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psfiile\cen\Users\ejames\Documents\Finance\Budget\FY24\"/>
    </mc:Choice>
  </mc:AlternateContent>
  <bookViews>
    <workbookView xWindow="0" yWindow="0" windowWidth="17688" windowHeight="9360"/>
  </bookViews>
  <sheets>
    <sheet name="Allocation Worksheet" sheetId="2" r:id="rId1"/>
    <sheet name="Award Amounts by Fund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2" l="1"/>
  <c r="J21" i="2"/>
  <c r="I21" i="2"/>
  <c r="H21" i="2"/>
  <c r="G21" i="2"/>
  <c r="F21" i="2"/>
  <c r="E21" i="2"/>
  <c r="D21" i="2"/>
  <c r="C21" i="2"/>
</calcChain>
</file>

<file path=xl/sharedStrings.xml><?xml version="1.0" encoding="utf-8"?>
<sst xmlns="http://schemas.openxmlformats.org/spreadsheetml/2006/main" count="71" uniqueCount="68">
  <si>
    <t>ALG</t>
  </si>
  <si>
    <t>BES</t>
  </si>
  <si>
    <t>BMS</t>
  </si>
  <si>
    <t>BHS</t>
  </si>
  <si>
    <t>Carroll</t>
  </si>
  <si>
    <t>Cochiti</t>
  </si>
  <si>
    <t>LE</t>
  </si>
  <si>
    <t>PLA</t>
  </si>
  <si>
    <t>SD</t>
  </si>
  <si>
    <t>Title I*</t>
  </si>
  <si>
    <t>Title IV</t>
  </si>
  <si>
    <t>IDEA B</t>
  </si>
  <si>
    <t>Impact Aid – Oper.</t>
  </si>
  <si>
    <t>At Risk – Oper.</t>
  </si>
  <si>
    <t>Operational</t>
  </si>
  <si>
    <t>SB9*</t>
  </si>
  <si>
    <t>CLSD Grant</t>
  </si>
  <si>
    <t>Site Grants</t>
  </si>
  <si>
    <t>$76,255 Family Income Index</t>
  </si>
  <si>
    <t>CARES SEL</t>
  </si>
  <si>
    <t>AIR</t>
  </si>
  <si>
    <t>TOTAL</t>
  </si>
  <si>
    <t>Amount per Pupil</t>
  </si>
  <si>
    <r>
      <t>$1,550</t>
    </r>
    <r>
      <rPr>
        <b/>
        <sz val="11"/>
        <color theme="1"/>
        <rFont val="Calibri"/>
        <family val="2"/>
        <scheme val="minor"/>
      </rPr>
      <t>/$1,001</t>
    </r>
  </si>
  <si>
    <r>
      <t>$603</t>
    </r>
    <r>
      <rPr>
        <b/>
        <sz val="11"/>
        <color theme="1"/>
        <rFont val="Calibri"/>
        <family val="2"/>
        <scheme val="minor"/>
      </rPr>
      <t>/$483</t>
    </r>
  </si>
  <si>
    <r>
      <t>$996</t>
    </r>
    <r>
      <rPr>
        <b/>
        <sz val="11"/>
        <color theme="1"/>
        <rFont val="Calibri"/>
        <family val="2"/>
        <scheme val="minor"/>
      </rPr>
      <t>/$878</t>
    </r>
  </si>
  <si>
    <t>Description</t>
  </si>
  <si>
    <t>SALARIES EXPENSE</t>
  </si>
  <si>
    <t>51100</t>
  </si>
  <si>
    <t>ADDITIONAL COMPENSATION - Teachers</t>
  </si>
  <si>
    <t>51300</t>
  </si>
  <si>
    <t>ADDITIONAL COMPENSATION - Eas</t>
  </si>
  <si>
    <t>BENEFITS (35% on salaries)</t>
  </si>
  <si>
    <t>52111</t>
  </si>
  <si>
    <t>PROFESSIONAL DEVELOPMENT</t>
  </si>
  <si>
    <t>53330</t>
  </si>
  <si>
    <t>OTHER SERVICES</t>
  </si>
  <si>
    <t>53414</t>
  </si>
  <si>
    <t>OTHER CHARGES</t>
  </si>
  <si>
    <t>53711</t>
  </si>
  <si>
    <t>EMPLOYEE TRAVEL - NON-TEACHERS</t>
  </si>
  <si>
    <t>55813</t>
  </si>
  <si>
    <t>STUDENT TRAVEL</t>
  </si>
  <si>
    <t>55817</t>
  </si>
  <si>
    <t>OTHER CONTRACT SERVICES</t>
  </si>
  <si>
    <t>55915</t>
  </si>
  <si>
    <t>SOFTWARE</t>
  </si>
  <si>
    <t>56113</t>
  </si>
  <si>
    <t>GENERAL SUPPLIES AND MATERIALS</t>
  </si>
  <si>
    <t>56118</t>
  </si>
  <si>
    <t>SUPPLY ASSETS ($5,000 OR LESS)</t>
  </si>
  <si>
    <t>56119</t>
  </si>
  <si>
    <t>FIXED ASSETS (MORE THAN $5,000)</t>
  </si>
  <si>
    <t>57331</t>
  </si>
  <si>
    <t>Object</t>
  </si>
  <si>
    <t>Title 1</t>
  </si>
  <si>
    <t>Impact Aid - Operational</t>
  </si>
  <si>
    <t>At-Risk Operational</t>
  </si>
  <si>
    <t>SB9</t>
  </si>
  <si>
    <t>CLSD</t>
  </si>
  <si>
    <t>AIR*</t>
  </si>
  <si>
    <t>FII*</t>
  </si>
  <si>
    <t>* If Applicable</t>
  </si>
  <si>
    <t>Budget Allocation Worksheet - FY24</t>
  </si>
  <si>
    <t>Bernalillo Public Schools</t>
  </si>
  <si>
    <t>School Site:</t>
  </si>
  <si>
    <t>Notes:</t>
  </si>
  <si>
    <t>Revised 2/21/2023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</si>
</sst>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6" fontId="0" fillId="0" borderId="4" xfId="0" applyNumberFormat="1" applyBorder="1" applyAlignment="1">
      <alignment horizontal="center" vertical="center" wrapText="1"/>
    </xf>
    <xf numFmtId="6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6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4" fontId="0" fillId="0" borderId="0" xfId="1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2" borderId="7" xfId="0" applyNumberFormat="1" applyFont="1" applyFill="1" applyBorder="1" applyAlignment="1" applyProtection="1"/>
    <xf numFmtId="0" fontId="6" fillId="2" borderId="7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>
      <alignment horizontal="center"/>
    </xf>
    <xf numFmtId="0" fontId="6" fillId="2" borderId="9" xfId="0" applyNumberFormat="1" applyFont="1" applyFill="1" applyBorder="1" applyAlignment="1" applyProtection="1"/>
    <xf numFmtId="0" fontId="6" fillId="2" borderId="9" xfId="0" applyNumberFormat="1" applyFont="1" applyFill="1" applyBorder="1" applyAlignment="1" applyProtection="1">
      <alignment horizontal="center"/>
    </xf>
    <xf numFmtId="0" fontId="7" fillId="0" borderId="8" xfId="0" applyNumberFormat="1" applyFont="1" applyFill="1" applyBorder="1" applyAlignment="1" applyProtection="1">
      <alignment wrapText="1"/>
    </xf>
    <xf numFmtId="0" fontId="7" fillId="0" borderId="8" xfId="0" applyNumberFormat="1" applyFont="1" applyFill="1" applyBorder="1" applyAlignment="1" applyProtection="1">
      <alignment horizontal="center" wrapText="1"/>
    </xf>
    <xf numFmtId="0" fontId="2" fillId="0" borderId="8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 horizontal="right" vertical="center" wrapText="1"/>
    </xf>
    <xf numFmtId="0" fontId="10" fillId="0" borderId="0" xfId="0" applyFont="1"/>
    <xf numFmtId="0" fontId="6" fillId="0" borderId="0" xfId="0" applyNumberFormat="1" applyFont="1" applyFill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/>
      <protection locked="0"/>
    </xf>
    <xf numFmtId="44" fontId="0" fillId="2" borderId="9" xfId="1" applyFont="1" applyFill="1" applyBorder="1" applyAlignment="1" applyProtection="1">
      <alignment horizontal="center"/>
      <protection locked="0"/>
    </xf>
    <xf numFmtId="44" fontId="0" fillId="2" borderId="7" xfId="1" applyFont="1" applyFill="1" applyBorder="1" applyAlignment="1" applyProtection="1">
      <alignment horizontal="center"/>
      <protection locked="0"/>
    </xf>
    <xf numFmtId="44" fontId="0" fillId="0" borderId="7" xfId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1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106681</xdr:rowOff>
    </xdr:from>
    <xdr:to>
      <xdr:col>0</xdr:col>
      <xdr:colOff>1305791</xdr:colOff>
      <xdr:row>4</xdr:row>
      <xdr:rowOff>99061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06681"/>
          <a:ext cx="962891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workbookViewId="0">
      <selection activeCell="D25" sqref="D25"/>
    </sheetView>
  </sheetViews>
  <sheetFormatPr defaultRowHeight="14.4" x14ac:dyDescent="0.3"/>
  <cols>
    <col min="1" max="1" width="35" bestFit="1" customWidth="1"/>
    <col min="2" max="2" width="9.21875" bestFit="1" customWidth="1"/>
    <col min="3" max="11" width="11.109375" customWidth="1"/>
  </cols>
  <sheetData>
    <row r="1" spans="1:11" ht="23.4" x14ac:dyDescent="0.45">
      <c r="A1" s="18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1" x14ac:dyDescent="0.4">
      <c r="A2" s="17" t="s">
        <v>63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6" customHeight="1" x14ac:dyDescent="0.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6" customHeight="1" x14ac:dyDescent="0.4">
      <c r="A4" s="29" t="s">
        <v>65</v>
      </c>
      <c r="B4" s="32"/>
      <c r="C4" s="32"/>
      <c r="D4" s="28"/>
      <c r="E4" s="28"/>
      <c r="F4" s="28"/>
      <c r="G4" s="28"/>
      <c r="H4" s="28"/>
      <c r="I4" s="28"/>
      <c r="J4" s="28"/>
      <c r="K4" s="28"/>
    </row>
    <row r="6" spans="1:11" ht="29.4" thickBot="1" x14ac:dyDescent="0.35">
      <c r="A6" s="25" t="s">
        <v>26</v>
      </c>
      <c r="B6" s="26" t="s">
        <v>54</v>
      </c>
      <c r="C6" s="27" t="s">
        <v>55</v>
      </c>
      <c r="D6" s="27" t="s">
        <v>10</v>
      </c>
      <c r="E6" s="27" t="s">
        <v>56</v>
      </c>
      <c r="F6" s="27" t="s">
        <v>57</v>
      </c>
      <c r="G6" s="27" t="s">
        <v>14</v>
      </c>
      <c r="H6" s="27" t="s">
        <v>58</v>
      </c>
      <c r="I6" s="27" t="s">
        <v>59</v>
      </c>
      <c r="J6" s="27" t="s">
        <v>61</v>
      </c>
      <c r="K6" s="27" t="s">
        <v>60</v>
      </c>
    </row>
    <row r="7" spans="1:11" ht="15" thickTop="1" x14ac:dyDescent="0.3">
      <c r="A7" s="23" t="s">
        <v>27</v>
      </c>
      <c r="B7" s="24" t="s">
        <v>28</v>
      </c>
      <c r="C7" s="33"/>
      <c r="D7" s="33"/>
      <c r="E7" s="33"/>
      <c r="F7" s="33"/>
      <c r="G7" s="33"/>
      <c r="H7" s="33"/>
      <c r="I7" s="33"/>
      <c r="J7" s="33"/>
      <c r="K7" s="33"/>
    </row>
    <row r="8" spans="1:11" x14ac:dyDescent="0.3">
      <c r="A8" s="19" t="s">
        <v>29</v>
      </c>
      <c r="B8" s="20" t="s">
        <v>30</v>
      </c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3">
      <c r="A9" s="19" t="s">
        <v>31</v>
      </c>
      <c r="B9" s="20" t="s">
        <v>30</v>
      </c>
      <c r="C9" s="34"/>
      <c r="D9" s="34"/>
      <c r="E9" s="34"/>
      <c r="F9" s="34"/>
      <c r="G9" s="34"/>
      <c r="H9" s="34"/>
      <c r="I9" s="34"/>
      <c r="J9" s="34"/>
      <c r="K9" s="34"/>
    </row>
    <row r="10" spans="1:11" x14ac:dyDescent="0.3">
      <c r="A10" s="19" t="s">
        <v>32</v>
      </c>
      <c r="B10" s="20" t="s">
        <v>33</v>
      </c>
      <c r="C10" s="34"/>
      <c r="D10" s="34"/>
      <c r="E10" s="34"/>
      <c r="F10" s="34"/>
      <c r="G10" s="34"/>
      <c r="H10" s="34"/>
      <c r="I10" s="34"/>
      <c r="J10" s="34"/>
      <c r="K10" s="34"/>
    </row>
    <row r="11" spans="1:11" x14ac:dyDescent="0.3">
      <c r="A11" s="21" t="s">
        <v>34</v>
      </c>
      <c r="B11" s="22" t="s">
        <v>35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1:11" x14ac:dyDescent="0.3">
      <c r="A12" s="21" t="s">
        <v>36</v>
      </c>
      <c r="B12" s="22" t="s">
        <v>37</v>
      </c>
      <c r="C12" s="35"/>
      <c r="D12" s="35"/>
      <c r="E12" s="35"/>
      <c r="F12" s="35"/>
      <c r="G12" s="35"/>
      <c r="H12" s="35"/>
      <c r="I12" s="35"/>
      <c r="J12" s="35"/>
      <c r="K12" s="35"/>
    </row>
    <row r="13" spans="1:11" x14ac:dyDescent="0.3">
      <c r="A13" s="21" t="s">
        <v>38</v>
      </c>
      <c r="B13" s="22" t="s">
        <v>39</v>
      </c>
      <c r="C13" s="35"/>
      <c r="D13" s="35"/>
      <c r="E13" s="35"/>
      <c r="F13" s="35"/>
      <c r="G13" s="35"/>
      <c r="H13" s="35"/>
      <c r="I13" s="35"/>
      <c r="J13" s="35"/>
      <c r="K13" s="35"/>
    </row>
    <row r="14" spans="1:11" x14ac:dyDescent="0.3">
      <c r="A14" s="21" t="s">
        <v>40</v>
      </c>
      <c r="B14" s="22" t="s">
        <v>41</v>
      </c>
      <c r="C14" s="35"/>
      <c r="D14" s="35"/>
      <c r="E14" s="35"/>
      <c r="F14" s="35"/>
      <c r="G14" s="35"/>
      <c r="H14" s="35"/>
      <c r="I14" s="35"/>
      <c r="J14" s="35"/>
      <c r="K14" s="35"/>
    </row>
    <row r="15" spans="1:11" x14ac:dyDescent="0.3">
      <c r="A15" s="21" t="s">
        <v>42</v>
      </c>
      <c r="B15" s="22" t="s">
        <v>43</v>
      </c>
      <c r="C15" s="35"/>
      <c r="D15" s="35"/>
      <c r="E15" s="35"/>
      <c r="F15" s="35"/>
      <c r="G15" s="35"/>
      <c r="H15" s="35"/>
      <c r="I15" s="35"/>
      <c r="J15" s="35"/>
      <c r="K15" s="35"/>
    </row>
    <row r="16" spans="1:11" x14ac:dyDescent="0.3">
      <c r="A16" s="21" t="s">
        <v>44</v>
      </c>
      <c r="B16" s="22" t="s">
        <v>45</v>
      </c>
      <c r="C16" s="35"/>
      <c r="D16" s="35"/>
      <c r="E16" s="35"/>
      <c r="F16" s="35"/>
      <c r="G16" s="35"/>
      <c r="H16" s="35"/>
      <c r="I16" s="35"/>
      <c r="J16" s="35"/>
      <c r="K16" s="35"/>
    </row>
    <row r="17" spans="1:11" x14ac:dyDescent="0.3">
      <c r="A17" s="21" t="s">
        <v>46</v>
      </c>
      <c r="B17" s="22" t="s">
        <v>47</v>
      </c>
      <c r="C17" s="35"/>
      <c r="D17" s="35"/>
      <c r="E17" s="35"/>
      <c r="F17" s="35"/>
      <c r="G17" s="35"/>
      <c r="H17" s="35"/>
      <c r="I17" s="35"/>
      <c r="J17" s="35"/>
      <c r="K17" s="35"/>
    </row>
    <row r="18" spans="1:11" x14ac:dyDescent="0.3">
      <c r="A18" s="21" t="s">
        <v>48</v>
      </c>
      <c r="B18" s="22" t="s">
        <v>49</v>
      </c>
      <c r="C18" s="35"/>
      <c r="D18" s="35"/>
      <c r="E18" s="35"/>
      <c r="F18" s="35"/>
      <c r="G18" s="35"/>
      <c r="H18" s="35"/>
      <c r="I18" s="35"/>
      <c r="J18" s="35"/>
      <c r="K18" s="35"/>
    </row>
    <row r="19" spans="1:11" x14ac:dyDescent="0.3">
      <c r="A19" s="21" t="s">
        <v>50</v>
      </c>
      <c r="B19" s="22" t="s">
        <v>51</v>
      </c>
      <c r="C19" s="35"/>
      <c r="D19" s="35"/>
      <c r="E19" s="35"/>
      <c r="F19" s="35"/>
      <c r="G19" s="35"/>
      <c r="H19" s="35"/>
      <c r="I19" s="35"/>
      <c r="J19" s="35"/>
      <c r="K19" s="35"/>
    </row>
    <row r="20" spans="1:11" x14ac:dyDescent="0.3">
      <c r="A20" s="21" t="s">
        <v>52</v>
      </c>
      <c r="B20" s="22" t="s">
        <v>53</v>
      </c>
      <c r="C20" s="35"/>
      <c r="D20" s="35"/>
      <c r="E20" s="35"/>
      <c r="F20" s="35"/>
      <c r="G20" s="35"/>
      <c r="H20" s="35"/>
      <c r="I20" s="35"/>
      <c r="J20" s="35"/>
      <c r="K20" s="35"/>
    </row>
    <row r="21" spans="1:11" x14ac:dyDescent="0.3">
      <c r="C21" s="16">
        <f>SUM(C7:C20)</f>
        <v>0</v>
      </c>
      <c r="D21" s="16">
        <f>SUM(D7:D20)</f>
        <v>0</v>
      </c>
      <c r="E21" s="16">
        <f>SUM(E7:E20)</f>
        <v>0</v>
      </c>
      <c r="F21" s="16">
        <f>SUM(F7:F20)</f>
        <v>0</v>
      </c>
      <c r="G21" s="16">
        <f>SUM(G7:G20)</f>
        <v>0</v>
      </c>
      <c r="H21" s="16">
        <f>SUM(H7:H20)</f>
        <v>0</v>
      </c>
      <c r="I21" s="16">
        <f>SUM(I7:I20)</f>
        <v>0</v>
      </c>
      <c r="J21" s="16">
        <f>SUM(J7:J20)</f>
        <v>0</v>
      </c>
      <c r="K21" s="16">
        <f>SUM(K7:K20)</f>
        <v>0</v>
      </c>
    </row>
    <row r="23" spans="1:11" x14ac:dyDescent="0.3">
      <c r="A23" s="31" t="s">
        <v>66</v>
      </c>
      <c r="B23" s="36"/>
      <c r="C23" s="37"/>
      <c r="D23" s="37"/>
      <c r="E23" s="37"/>
      <c r="F23" s="37"/>
      <c r="G23" s="37"/>
      <c r="H23" s="37"/>
      <c r="I23" s="37"/>
      <c r="J23" s="37"/>
      <c r="K23" s="38"/>
    </row>
    <row r="24" spans="1:11" x14ac:dyDescent="0.3">
      <c r="B24" s="39"/>
      <c r="C24" s="40"/>
      <c r="D24" s="40"/>
      <c r="E24" s="40"/>
      <c r="F24" s="40"/>
      <c r="G24" s="40"/>
      <c r="H24" s="40"/>
      <c r="I24" s="40"/>
      <c r="J24" s="40"/>
      <c r="K24" s="41"/>
    </row>
    <row r="26" spans="1:11" x14ac:dyDescent="0.3">
      <c r="A26" s="30" t="s">
        <v>62</v>
      </c>
      <c r="J26" s="42" t="s">
        <v>67</v>
      </c>
    </row>
  </sheetData>
  <sheetProtection sheet="1" objects="1" scenarios="1"/>
  <mergeCells count="4">
    <mergeCell ref="A2:K2"/>
    <mergeCell ref="A1:K1"/>
    <mergeCell ref="B4:C4"/>
    <mergeCell ref="B23:K24"/>
  </mergeCells>
  <pageMargins left="0.25" right="0.25" top="0.75" bottom="0.75" header="0.3" footer="0.3"/>
  <pageSetup scale="94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15"/>
  <sheetViews>
    <sheetView workbookViewId="0">
      <selection activeCell="C19" sqref="C19"/>
    </sheetView>
  </sheetViews>
  <sheetFormatPr defaultRowHeight="14.4" x14ac:dyDescent="0.3"/>
  <sheetData>
    <row r="2" spans="3:12" ht="15" thickBot="1" x14ac:dyDescent="0.35"/>
    <row r="3" spans="3:12" ht="15" thickBot="1" x14ac:dyDescent="0.35">
      <c r="C3" s="1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</row>
    <row r="4" spans="3:12" ht="15" thickBot="1" x14ac:dyDescent="0.35">
      <c r="C4" s="3" t="s">
        <v>9</v>
      </c>
      <c r="D4" s="4">
        <v>73315</v>
      </c>
      <c r="E4" s="4">
        <v>108445</v>
      </c>
      <c r="F4" s="4">
        <v>187870</v>
      </c>
      <c r="G4" s="4">
        <v>0</v>
      </c>
      <c r="H4" s="4">
        <v>109972</v>
      </c>
      <c r="I4" s="4">
        <v>106917</v>
      </c>
      <c r="J4" s="4">
        <v>0</v>
      </c>
      <c r="K4" s="4">
        <v>0</v>
      </c>
      <c r="L4" s="4">
        <v>180232</v>
      </c>
    </row>
    <row r="5" spans="3:12" ht="15" thickBot="1" x14ac:dyDescent="0.35">
      <c r="C5" s="3" t="s">
        <v>10</v>
      </c>
      <c r="D5" s="4">
        <v>8158</v>
      </c>
      <c r="E5" s="4">
        <v>19796</v>
      </c>
      <c r="F5" s="4">
        <v>24002</v>
      </c>
      <c r="G5" s="4">
        <v>44572</v>
      </c>
      <c r="H5" s="4">
        <v>15547</v>
      </c>
      <c r="I5" s="4">
        <v>15915</v>
      </c>
      <c r="J5" s="4">
        <v>0</v>
      </c>
      <c r="K5" s="4">
        <v>6511</v>
      </c>
      <c r="L5" s="4">
        <v>19621</v>
      </c>
    </row>
    <row r="6" spans="3:12" ht="15" thickBot="1" x14ac:dyDescent="0.35">
      <c r="C6" s="3" t="s">
        <v>11</v>
      </c>
      <c r="D6" s="4">
        <v>2900</v>
      </c>
      <c r="E6" s="4">
        <v>8200</v>
      </c>
      <c r="F6" s="4">
        <v>4300</v>
      </c>
      <c r="G6" s="4">
        <v>4700</v>
      </c>
      <c r="H6" s="4">
        <v>4600</v>
      </c>
      <c r="I6" s="4">
        <v>6466</v>
      </c>
      <c r="J6" s="4">
        <v>0</v>
      </c>
      <c r="K6" s="4">
        <v>5600</v>
      </c>
      <c r="L6" s="4">
        <v>6700</v>
      </c>
    </row>
    <row r="7" spans="3:12" ht="43.8" thickBot="1" x14ac:dyDescent="0.35">
      <c r="C7" s="3" t="s">
        <v>12</v>
      </c>
      <c r="D7" s="4">
        <v>10000</v>
      </c>
      <c r="E7" s="4">
        <v>19540</v>
      </c>
      <c r="F7" s="4">
        <v>33116</v>
      </c>
      <c r="G7" s="4">
        <v>55080</v>
      </c>
      <c r="H7" s="4">
        <v>19212</v>
      </c>
      <c r="I7" s="4">
        <v>19664</v>
      </c>
      <c r="J7" s="4">
        <v>11000</v>
      </c>
      <c r="K7" s="4">
        <v>8044</v>
      </c>
      <c r="L7" s="4">
        <v>24244</v>
      </c>
    </row>
    <row r="8" spans="3:12" ht="29.4" thickBot="1" x14ac:dyDescent="0.35">
      <c r="C8" s="3" t="s">
        <v>13</v>
      </c>
      <c r="D8" s="4">
        <v>14715</v>
      </c>
      <c r="E8" s="4">
        <v>28527</v>
      </c>
      <c r="F8" s="4">
        <v>48340</v>
      </c>
      <c r="G8" s="4">
        <v>80401</v>
      </c>
      <c r="H8" s="4">
        <v>28045</v>
      </c>
      <c r="I8" s="4">
        <v>28806</v>
      </c>
      <c r="J8" s="4">
        <v>16058</v>
      </c>
      <c r="K8" s="4">
        <v>11743</v>
      </c>
      <c r="L8" s="4">
        <v>35899</v>
      </c>
    </row>
    <row r="9" spans="3:12" ht="29.4" thickBot="1" x14ac:dyDescent="0.35">
      <c r="C9" s="3" t="s">
        <v>14</v>
      </c>
      <c r="D9" s="4">
        <v>5040</v>
      </c>
      <c r="E9" s="4">
        <v>9768</v>
      </c>
      <c r="F9" s="4">
        <v>16560</v>
      </c>
      <c r="G9" s="4">
        <v>27540</v>
      </c>
      <c r="H9" s="4">
        <v>9604</v>
      </c>
      <c r="I9" s="4">
        <v>9832</v>
      </c>
      <c r="J9" s="4">
        <v>5500</v>
      </c>
      <c r="K9" s="4">
        <v>4020</v>
      </c>
      <c r="L9" s="4">
        <v>12120</v>
      </c>
    </row>
    <row r="10" spans="3:12" ht="15" thickBot="1" x14ac:dyDescent="0.35">
      <c r="C10" s="3" t="s">
        <v>15</v>
      </c>
      <c r="D10" s="4">
        <v>5000</v>
      </c>
      <c r="E10" s="4">
        <v>5000</v>
      </c>
      <c r="F10" s="4">
        <v>5000</v>
      </c>
      <c r="G10" s="4">
        <v>5000</v>
      </c>
      <c r="H10" s="4">
        <v>5000</v>
      </c>
      <c r="I10" s="4">
        <v>10000</v>
      </c>
      <c r="J10" s="4">
        <v>5000</v>
      </c>
      <c r="K10" s="4">
        <v>5000</v>
      </c>
      <c r="L10" s="4">
        <v>10000</v>
      </c>
    </row>
    <row r="11" spans="3:12" ht="29.4" thickBot="1" x14ac:dyDescent="0.35">
      <c r="C11" s="3" t="s">
        <v>16</v>
      </c>
      <c r="D11" s="4">
        <v>20000</v>
      </c>
      <c r="E11" s="4">
        <v>20000</v>
      </c>
      <c r="F11" s="4">
        <v>20000</v>
      </c>
      <c r="G11" s="4">
        <v>20000</v>
      </c>
      <c r="H11" s="4">
        <v>20000</v>
      </c>
      <c r="I11" s="4">
        <v>20000</v>
      </c>
      <c r="J11" s="4">
        <v>20000</v>
      </c>
      <c r="K11" s="4">
        <v>20000</v>
      </c>
      <c r="L11" s="4">
        <v>20000</v>
      </c>
    </row>
    <row r="12" spans="3:12" ht="28.2" customHeight="1" x14ac:dyDescent="0.3">
      <c r="C12" s="10" t="s">
        <v>17</v>
      </c>
      <c r="D12" s="12" t="s">
        <v>18</v>
      </c>
      <c r="E12" s="14"/>
      <c r="F12" s="14"/>
      <c r="G12" s="14"/>
      <c r="H12" s="14"/>
      <c r="I12" s="14"/>
      <c r="J12" s="14"/>
      <c r="K12" s="5">
        <v>15000</v>
      </c>
      <c r="L12" s="5">
        <v>40192</v>
      </c>
    </row>
    <row r="13" spans="3:12" ht="29.4" thickBot="1" x14ac:dyDescent="0.35">
      <c r="C13" s="11"/>
      <c r="D13" s="13"/>
      <c r="E13" s="15"/>
      <c r="F13" s="15"/>
      <c r="G13" s="15"/>
      <c r="H13" s="15"/>
      <c r="I13" s="15"/>
      <c r="J13" s="15"/>
      <c r="K13" s="6" t="s">
        <v>19</v>
      </c>
      <c r="L13" s="6" t="s">
        <v>20</v>
      </c>
    </row>
    <row r="14" spans="3:12" ht="15" thickBot="1" x14ac:dyDescent="0.35">
      <c r="C14" s="7" t="s">
        <v>21</v>
      </c>
      <c r="D14" s="8">
        <v>215383</v>
      </c>
      <c r="E14" s="8">
        <v>219276</v>
      </c>
      <c r="F14" s="8">
        <v>339188</v>
      </c>
      <c r="G14" s="8">
        <v>237293</v>
      </c>
      <c r="H14" s="8">
        <v>211980</v>
      </c>
      <c r="I14" s="8">
        <v>217600</v>
      </c>
      <c r="J14" s="8">
        <v>57558</v>
      </c>
      <c r="K14" s="8">
        <v>75918</v>
      </c>
      <c r="L14" s="8">
        <v>340514</v>
      </c>
    </row>
    <row r="15" spans="3:12" ht="29.4" thickBot="1" x14ac:dyDescent="0.35">
      <c r="C15" s="7" t="s">
        <v>22</v>
      </c>
      <c r="D15" s="9" t="s">
        <v>23</v>
      </c>
      <c r="E15" s="8">
        <v>789</v>
      </c>
      <c r="F15" s="8">
        <v>730</v>
      </c>
      <c r="G15" s="8">
        <v>289</v>
      </c>
      <c r="H15" s="8">
        <v>794</v>
      </c>
      <c r="I15" s="8">
        <v>803</v>
      </c>
      <c r="J15" s="8">
        <v>403</v>
      </c>
      <c r="K15" s="9" t="s">
        <v>24</v>
      </c>
      <c r="L15" s="9" t="s">
        <v>25</v>
      </c>
    </row>
  </sheetData>
  <mergeCells count="8">
    <mergeCell ref="I12:I13"/>
    <mergeCell ref="J12:J13"/>
    <mergeCell ref="C12:C13"/>
    <mergeCell ref="D12:D13"/>
    <mergeCell ref="E12:E13"/>
    <mergeCell ref="F12:F13"/>
    <mergeCell ref="G12:G13"/>
    <mergeCell ref="H12:H1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Allocation Worksheet</vt:lpstr>
      <vt:lpstr>Award Amounts by Fund</vt:lpstr>
    </vt:vector>
  </TitlesOfParts>
  <Company>Bernalillo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James</dc:creator>
  <cp:lastModifiedBy>Eric James</cp:lastModifiedBy>
  <cp:lastPrinted>2023-02-21T17:28:10Z</cp:lastPrinted>
  <dcterms:created xsi:type="dcterms:W3CDTF">2023-02-21T16:58:28Z</dcterms:created>
  <dcterms:modified xsi:type="dcterms:W3CDTF">2023-02-21T17:32:38Z</dcterms:modified>
</cp:coreProperties>
</file>